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Z:\2019\461_Parkovací dům Veveří\461_DSP_ZMĚNA STAVBY SO.02\461_INTERIÉRY\"/>
    </mc:Choice>
  </mc:AlternateContent>
  <xr:revisionPtr revIDLastSave="0" documentId="13_ncr:1_{BAE928B9-7287-4AD0-8146-1B91220C413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List1" sheetId="1" r:id="rId1"/>
  </sheets>
  <definedNames>
    <definedName name="_xlnm.Print_Area" localSheetId="0">List1!$A$1:$H$33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H3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4" i="1"/>
  <c r="H4" i="1" s="1"/>
  <c r="H33" i="1" l="1"/>
</calcChain>
</file>

<file path=xl/sharedStrings.xml><?xml version="1.0" encoding="utf-8"?>
<sst xmlns="http://schemas.openxmlformats.org/spreadsheetml/2006/main" count="45" uniqueCount="45">
  <si>
    <t>ČÍSLO POLOŽKY</t>
  </si>
  <si>
    <t>NÁZEV</t>
  </si>
  <si>
    <t>CELKEM</t>
  </si>
  <si>
    <t>DŘEVĚNÉ OBLOŽENÍ STĚNY, VČETNĚ MONTÁŽE (m²)</t>
  </si>
  <si>
    <t xml:space="preserve">TAPETA NA STĚNĚ (m²) </t>
  </si>
  <si>
    <t>SKŘÍŇ PRO ZAMĚSTNANCE UZAMYKATELNÁ š.600 x h.400 x v. 2000 mm</t>
  </si>
  <si>
    <t>OPLÁŠTĚNÍ AUTOMATICKÉ POKLADNY</t>
  </si>
  <si>
    <t>KUCHYŇSKÁ LINKA D. 2310 MM</t>
  </si>
  <si>
    <t>KUCHYŇSKÁ LINKA D. 2400 MM</t>
  </si>
  <si>
    <t>PRACOVNÍ STŮL 800 x 1400 MM</t>
  </si>
  <si>
    <t>SKŘÍŇ š.1100 x h.450 x v.2200mm, UZAMYKATELNÁ</t>
  </si>
  <si>
    <t>SKŘÍŇ š.1100 x h.450 x v.1100mm, UZAMYKATELNÁ</t>
  </si>
  <si>
    <t>SKŘÍŇ š.1200 x h.450 x v.1100mm, UZAMYKATELNÁ</t>
  </si>
  <si>
    <t>KONTEJNER KE STOLU, UZAMYKATELNÝ</t>
  </si>
  <si>
    <t>PRACOVNÍ STŮL DO L S DVĚMA PŘÍSEDY 2305 x 2600 mm</t>
  </si>
  <si>
    <t>PRACOVNÍ STŮL DO L S DVĚMA PŘÍSEDY 2205 x 2600 mm</t>
  </si>
  <si>
    <t>PRACOVNÍ STŮL DO L S DVĚMA PŘÍSEDY 2500 x 2600 mm</t>
  </si>
  <si>
    <t>PRACOVNÍ STŮL 800 x 1600 mm S ČÁSTÍ PRO PŘÍSEDY 600 x 1100 mm - PRAVÝ</t>
  </si>
  <si>
    <t>PRACOVNÍ STŮL 800 x 1600 mm S ČÁSTÍ PRO PŘÍSEDY 600 x 1100 mm - LEVÝ</t>
  </si>
  <si>
    <t>PARAVÁN K PRACOVNÍMU STOLU d. 1400 mm, v. cca 450 mm</t>
  </si>
  <si>
    <t>https://www.mall.cz/satni-skrine/intesi-satni-skrin-lana-60cm-dub-seda-100153285184?utm_source=google_organic_shopping&amp;utm_medium=organic</t>
  </si>
  <si>
    <t>https://www.aza-nabytek.cz/loznice/skrine/satni-skrine-s-posuvnymi-dvermi/satni-skrin-aza-a4-vyska-245-cm?gad_source=1&amp;gclid=Cj0KCQjw9Km3BhDjARIsAGUb4nyJrWUC615AEEeQSchjO4AVFoS7c6UsixrRmyC7IAkD1cLu4EkZspcaAt1XEALw_wcB</t>
  </si>
  <si>
    <t xml:space="preserve">KONFERENČNÍ STOLEK  Ø600 mm v. 730 mm </t>
  </si>
  <si>
    <t>PC STŮL 800 mm x 800 mm, bez stolů označených na výkrese rezerva</t>
  </si>
  <si>
    <r>
      <t>NÁSTĚNNÁ POLICE CORIS d.800 mm x v.370 mm x hl.360 mm -</t>
    </r>
    <r>
      <rPr>
        <i/>
        <sz val="10"/>
        <color rgb="FFFF000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včetně hmoždinek do SDK a montáže</t>
    </r>
  </si>
  <si>
    <t>CENA CELKEM (dodávka a montáž)</t>
  </si>
  <si>
    <t>CENA JEDNOTKOVÁ (dodávka a montáž)</t>
  </si>
  <si>
    <t>https://www.nabytek-market.cz/kuchynska-linka-janisa-320cm-olive-dub-artisan-detail?pk_source=google.cz&amp;pk_medium=srovnavac&amp;pk_campaign=porovnavace&amp;pk_keyword=Kuchynska+linka+JANISA+320cm+Olive+%2B+dub+artisan+-+CN-02-0192-OLIVE-ARTISAN+-+(16968)&amp;gad_source=1&amp;gclid=Cj0KCQjw9Km3BhDjARIsAGUb4nxcoHa29RN0IuQ-f925XQRKA5p4bUncbQadEuRUsWntj6MgLmZIYgUaAvvTEALw_wcB</t>
  </si>
  <si>
    <t>VĚŠÁK STOJANOVÝ LUGI,  jasan masiv, Šířka: 55 cm, Výška: 180 cm</t>
  </si>
  <si>
    <t>https://www.4home.cz/vesak-01,-jasan-masiv/, https://lugisoliter.cz/portfolio-item/vesak-01/</t>
  </si>
  <si>
    <t>https://www.archiproducts.com/en/products/rexite/coat-stand-pop_82649</t>
  </si>
  <si>
    <t>SKŘÍŇ  š.2325 x h.600 x v. 2450 mm</t>
  </si>
  <si>
    <t>ŽIDLE PRO ÚČASTNÍKY TESTŮ</t>
  </si>
  <si>
    <t>https://www.woodea.cz/designovy-panel-straight-dub-klasik/?gad_source=1&amp;gclid=Cj0KCQjwurS3BhCGARIsADdUH53d2luS1jy857LrxfZ0J6DNsf2V57piDaqZ0Froap1uHpi59s2nd7YaAvFCEALw_wcB</t>
  </si>
  <si>
    <t>https://www.jednacistoly.cz/trend-522-n4/</t>
  </si>
  <si>
    <t>PŘESUNOU SE ZE SKLADŮ/JINÝCH PROVOZŮ</t>
  </si>
  <si>
    <t>VÝPIS NÁBYTKU - DODÁVKA A MONTÁŽ, 06.01.2025</t>
  </si>
  <si>
    <t>1A</t>
  </si>
  <si>
    <r>
      <t xml:space="preserve">ŽIDLE NA CHODBĚ - ČEKÁNÍ KLIENTŮ, BARVA </t>
    </r>
    <r>
      <rPr>
        <b/>
        <i/>
        <sz val="10"/>
        <color rgb="FFFF0000"/>
        <rFont val="Arial"/>
        <family val="2"/>
        <charset val="238"/>
      </rPr>
      <t>ČERVENÁ</t>
    </r>
  </si>
  <si>
    <t>ŽIDLE V KANCELÁŘÍCH PRO KLIENTY, BARVA ČERNÁ</t>
  </si>
  <si>
    <r>
      <t xml:space="preserve">KANCELÁŘSKÁ ŽIDLE OTOČNÁ S PODRUČKAMI - </t>
    </r>
    <r>
      <rPr>
        <b/>
        <i/>
        <sz val="10"/>
        <rFont val="Arial"/>
        <family val="2"/>
        <charset val="238"/>
      </rPr>
      <t>NENÍ PŘEDMĚTEM DODÁVKY</t>
    </r>
    <r>
      <rPr>
        <i/>
        <sz val="10"/>
        <rFont val="Arial"/>
        <family val="2"/>
        <charset val="238"/>
      </rPr>
      <t>, PŘESUNOU SE ZE SKLADŮ/JINÝCH PROVOZŮ - 27 KS</t>
    </r>
  </si>
  <si>
    <t>CELKEM (ks)</t>
  </si>
  <si>
    <t>1.NP        (ks)</t>
  </si>
  <si>
    <t>2.NP            (ks)</t>
  </si>
  <si>
    <t>3.NP           (ks)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</si>
</sst>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6" fontId="1" fillId="0" borderId="15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6" fontId="3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164" fontId="1" fillId="0" borderId="11" xfId="0" applyNumberFormat="1" applyFont="1" applyBorder="1" applyAlignment="1">
      <alignment horizontal="center" vertical="center"/>
    </xf>
    <xf numFmtId="6" fontId="1" fillId="0" borderId="9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10" fillId="0" borderId="0" xfId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6" fontId="7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6" fontId="7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2" fontId="9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6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164" fontId="1" fillId="0" borderId="8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abytek-market.cz/kuchynska-linka-janisa-320cm-olive-dub-artisan-detail?pk_source=google.cz&amp;pk_medium=srovnavac&amp;pk_campaign=porovnavace&amp;pk_keyword=Kuchynska+linka+JANISA+320cm+Olive+%2B+dub+artisan+-+CN-02-0192-OLIVE-ARTISAN+-+(16968)&amp;gad_source=1&amp;gclid=Cj0KCQjw9Km3BhDjARIsAGUb4nxcoHa29RN0IuQ-f925XQRKA5p4bUncbQadEuRUsWntj6MgLmZIYgUaAvvTEALw_wcB" TargetMode="External"/><Relationship Id="rId2" Type="http://schemas.openxmlformats.org/officeDocument/2006/relationships/hyperlink" Target="https://www.aza-nabytek.cz/loznice/skrine/satni-skrine-s-posuvnymi-dvermi/satni-skrin-aza-a4-vyska-245-cm?gad_source=1&amp;gclid=Cj0KCQjw9Km3BhDjARIsAGUb4nyJrWUC615AEEeQSchjO4AVFoS7c6UsixrRmyC7IAkD1cLu4EkZspcaAt1XEALw_wcB" TargetMode="External"/><Relationship Id="rId1" Type="http://schemas.openxmlformats.org/officeDocument/2006/relationships/hyperlink" Target="https://www.mall.cz/satni-skrine/intesi-satni-skrin-lana-60cm-dub-seda-100153285184?utm_source=google_organic_shopping&amp;utm_medium=organic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woodea.cz/designovy-panel-straight-dub-klasik/?gad_source=1&amp;gclid=Cj0KCQjwurS3BhCGARIsADdUH53d2luS1jy857LrxfZ0J6DNsf2V57piDaqZ0Froap1uHpi59s2nd7YaAvFCEALw_wcB" TargetMode="External"/><Relationship Id="rId4" Type="http://schemas.openxmlformats.org/officeDocument/2006/relationships/hyperlink" Target="https://www.4home.cz/vesak-01,-jasan-masiv/,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0"/>
  <sheetViews>
    <sheetView tabSelected="1" view="pageBreakPreview" zoomScale="85" zoomScaleNormal="100" zoomScaleSheetLayoutView="85" workbookViewId="0">
      <selection activeCell="I9" sqref="I9"/>
    </sheetView>
  </sheetViews>
  <sheetFormatPr defaultColWidth="8.85546875" defaultRowHeight="12.75" x14ac:dyDescent="0.25"/>
  <cols>
    <col min="1" max="1" width="8.7109375" style="6" customWidth="1"/>
    <col min="2" max="2" width="35.5703125" style="8" customWidth="1"/>
    <col min="3" max="6" width="10" style="6" bestFit="1" customWidth="1"/>
    <col min="7" max="7" width="15.5703125" style="10" customWidth="1"/>
    <col min="8" max="8" width="13.28515625" style="6" customWidth="1"/>
    <col min="9" max="9" width="103.140625" style="6" customWidth="1"/>
    <col min="10" max="10" width="8.85546875" style="6"/>
    <col min="11" max="11" width="63" style="6" customWidth="1"/>
    <col min="12" max="16384" width="8.85546875" style="6"/>
  </cols>
  <sheetData>
    <row r="1" spans="1:11" s="1" customFormat="1" ht="25.9" customHeight="1" thickBot="1" x14ac:dyDescent="0.3">
      <c r="A1" s="28" t="s">
        <v>36</v>
      </c>
      <c r="B1" s="29"/>
      <c r="C1" s="29"/>
      <c r="D1" s="29"/>
      <c r="E1" s="29"/>
      <c r="F1" s="29"/>
      <c r="G1" s="29"/>
      <c r="H1" s="30"/>
    </row>
    <row r="2" spans="1:11" s="1" customFormat="1" ht="51.75" thickBot="1" x14ac:dyDescent="0.3">
      <c r="A2" s="2" t="s">
        <v>0</v>
      </c>
      <c r="B2" s="3" t="s">
        <v>1</v>
      </c>
      <c r="C2" s="4" t="s">
        <v>42</v>
      </c>
      <c r="D2" s="4" t="s">
        <v>43</v>
      </c>
      <c r="E2" s="4" t="s">
        <v>44</v>
      </c>
      <c r="F2" s="4" t="s">
        <v>41</v>
      </c>
      <c r="G2" s="19" t="s">
        <v>26</v>
      </c>
      <c r="H2" s="5" t="s">
        <v>25</v>
      </c>
    </row>
    <row r="3" spans="1:11" s="1" customFormat="1" ht="25.5" x14ac:dyDescent="0.25">
      <c r="A3" s="38">
        <v>1</v>
      </c>
      <c r="B3" s="39" t="s">
        <v>38</v>
      </c>
      <c r="C3" s="37">
        <v>8</v>
      </c>
      <c r="D3" s="37">
        <v>4</v>
      </c>
      <c r="E3" s="37">
        <v>11</v>
      </c>
      <c r="F3" s="37">
        <f t="shared" ref="F3" si="0">SUM(C3:E3)</f>
        <v>23</v>
      </c>
      <c r="G3" s="60"/>
      <c r="H3" s="16">
        <f>F3*G3</f>
        <v>0</v>
      </c>
    </row>
    <row r="4" spans="1:11" ht="25.5" x14ac:dyDescent="0.25">
      <c r="A4" s="38" t="s">
        <v>37</v>
      </c>
      <c r="B4" s="39" t="s">
        <v>39</v>
      </c>
      <c r="C4" s="37">
        <v>16</v>
      </c>
      <c r="D4" s="37">
        <v>12</v>
      </c>
      <c r="E4" s="37">
        <v>0</v>
      </c>
      <c r="F4" s="37">
        <f t="shared" ref="F4:F28" si="1">SUM(C4:E4)</f>
        <v>28</v>
      </c>
      <c r="G4" s="60"/>
      <c r="H4" s="16">
        <f>F4*G4</f>
        <v>0</v>
      </c>
    </row>
    <row r="5" spans="1:11" ht="25.5" x14ac:dyDescent="0.25">
      <c r="A5" s="61">
        <v>2</v>
      </c>
      <c r="B5" s="62" t="s">
        <v>22</v>
      </c>
      <c r="C5" s="63">
        <v>3</v>
      </c>
      <c r="D5" s="63">
        <v>2</v>
      </c>
      <c r="E5" s="63">
        <v>0</v>
      </c>
      <c r="F5" s="37">
        <f t="shared" si="1"/>
        <v>5</v>
      </c>
      <c r="G5" s="64"/>
      <c r="H5" s="16">
        <f t="shared" ref="H5:H28" si="2">F5*G5</f>
        <v>0</v>
      </c>
    </row>
    <row r="6" spans="1:11" ht="51" x14ac:dyDescent="0.25">
      <c r="A6" s="61">
        <v>3</v>
      </c>
      <c r="B6" s="62" t="s">
        <v>40</v>
      </c>
      <c r="C6" s="63">
        <v>0</v>
      </c>
      <c r="D6" s="63">
        <v>0</v>
      </c>
      <c r="E6" s="63">
        <v>0</v>
      </c>
      <c r="F6" s="37">
        <f t="shared" si="1"/>
        <v>0</v>
      </c>
      <c r="G6" s="64"/>
      <c r="H6" s="16">
        <f t="shared" si="2"/>
        <v>0</v>
      </c>
      <c r="I6" s="36" t="s">
        <v>35</v>
      </c>
    </row>
    <row r="7" spans="1:11" ht="25.5" x14ac:dyDescent="0.25">
      <c r="A7" s="7">
        <v>4</v>
      </c>
      <c r="B7" s="13" t="s">
        <v>14</v>
      </c>
      <c r="C7" s="23">
        <v>1</v>
      </c>
      <c r="D7" s="23">
        <v>1</v>
      </c>
      <c r="E7" s="23">
        <v>0</v>
      </c>
      <c r="F7" s="22">
        <f t="shared" si="1"/>
        <v>2</v>
      </c>
      <c r="G7" s="15"/>
      <c r="H7" s="16">
        <f t="shared" si="2"/>
        <v>0</v>
      </c>
    </row>
    <row r="8" spans="1:11" ht="25.5" x14ac:dyDescent="0.25">
      <c r="A8" s="7">
        <v>5</v>
      </c>
      <c r="B8" s="13" t="s">
        <v>15</v>
      </c>
      <c r="C8" s="23">
        <v>1</v>
      </c>
      <c r="D8" s="23">
        <v>1</v>
      </c>
      <c r="E8" s="23">
        <v>0</v>
      </c>
      <c r="F8" s="22">
        <f t="shared" si="1"/>
        <v>2</v>
      </c>
      <c r="G8" s="15"/>
      <c r="H8" s="16">
        <f t="shared" si="2"/>
        <v>0</v>
      </c>
    </row>
    <row r="9" spans="1:11" ht="25.5" x14ac:dyDescent="0.25">
      <c r="A9" s="7">
        <v>6</v>
      </c>
      <c r="B9" s="13" t="s">
        <v>16</v>
      </c>
      <c r="C9" s="23">
        <v>1</v>
      </c>
      <c r="D9" s="23">
        <v>1</v>
      </c>
      <c r="E9" s="23">
        <v>0</v>
      </c>
      <c r="F9" s="22">
        <f t="shared" si="1"/>
        <v>2</v>
      </c>
      <c r="G9" s="15"/>
      <c r="H9" s="16">
        <f t="shared" si="2"/>
        <v>0</v>
      </c>
    </row>
    <row r="10" spans="1:11" ht="38.25" x14ac:dyDescent="0.25">
      <c r="A10" s="7">
        <v>7</v>
      </c>
      <c r="B10" s="13" t="s">
        <v>5</v>
      </c>
      <c r="C10" s="23">
        <v>7</v>
      </c>
      <c r="D10" s="23">
        <v>7</v>
      </c>
      <c r="E10" s="23">
        <v>0</v>
      </c>
      <c r="F10" s="22">
        <f t="shared" si="1"/>
        <v>14</v>
      </c>
      <c r="G10" s="15"/>
      <c r="H10" s="16">
        <f t="shared" si="2"/>
        <v>0</v>
      </c>
      <c r="I10" s="13" t="s">
        <v>20</v>
      </c>
    </row>
    <row r="11" spans="1:11" ht="25.5" x14ac:dyDescent="0.25">
      <c r="A11" s="7">
        <v>8</v>
      </c>
      <c r="B11" s="13" t="s">
        <v>13</v>
      </c>
      <c r="C11" s="23">
        <v>8</v>
      </c>
      <c r="D11" s="23">
        <v>8</v>
      </c>
      <c r="E11" s="23">
        <v>11</v>
      </c>
      <c r="F11" s="22">
        <f t="shared" si="1"/>
        <v>27</v>
      </c>
      <c r="G11" s="15"/>
      <c r="H11" s="16">
        <f t="shared" si="2"/>
        <v>0</v>
      </c>
    </row>
    <row r="12" spans="1:11" ht="38.25" x14ac:dyDescent="0.25">
      <c r="A12" s="7">
        <v>9</v>
      </c>
      <c r="B12" s="13" t="s">
        <v>18</v>
      </c>
      <c r="C12" s="23">
        <v>2</v>
      </c>
      <c r="D12" s="23">
        <v>2</v>
      </c>
      <c r="E12" s="23">
        <v>0</v>
      </c>
      <c r="F12" s="22">
        <f t="shared" si="1"/>
        <v>4</v>
      </c>
      <c r="G12" s="15"/>
      <c r="H12" s="16">
        <f t="shared" si="2"/>
        <v>0</v>
      </c>
    </row>
    <row r="13" spans="1:11" ht="38.25" x14ac:dyDescent="0.25">
      <c r="A13" s="7">
        <v>10</v>
      </c>
      <c r="B13" s="13" t="s">
        <v>17</v>
      </c>
      <c r="C13" s="23">
        <v>3</v>
      </c>
      <c r="D13" s="23">
        <v>3</v>
      </c>
      <c r="E13" s="23">
        <v>0</v>
      </c>
      <c r="F13" s="22">
        <f t="shared" si="1"/>
        <v>6</v>
      </c>
      <c r="G13" s="15"/>
      <c r="H13" s="16">
        <f t="shared" si="2"/>
        <v>0</v>
      </c>
    </row>
    <row r="14" spans="1:11" ht="38.25" x14ac:dyDescent="0.25">
      <c r="A14" s="7">
        <v>11</v>
      </c>
      <c r="B14" s="13" t="s">
        <v>31</v>
      </c>
      <c r="C14" s="23">
        <v>1</v>
      </c>
      <c r="D14" s="23">
        <v>1</v>
      </c>
      <c r="E14" s="23">
        <v>0</v>
      </c>
      <c r="F14" s="22">
        <f t="shared" si="1"/>
        <v>2</v>
      </c>
      <c r="G14" s="15"/>
      <c r="H14" s="16">
        <f t="shared" si="2"/>
        <v>0</v>
      </c>
      <c r="I14" s="13" t="s">
        <v>21</v>
      </c>
    </row>
    <row r="15" spans="1:11" ht="25.5" x14ac:dyDescent="0.25">
      <c r="A15" s="7">
        <v>12</v>
      </c>
      <c r="B15" s="13" t="s">
        <v>28</v>
      </c>
      <c r="C15" s="23">
        <v>1</v>
      </c>
      <c r="D15" s="23">
        <v>1</v>
      </c>
      <c r="E15" s="23">
        <v>1</v>
      </c>
      <c r="F15" s="22">
        <f t="shared" si="1"/>
        <v>3</v>
      </c>
      <c r="G15" s="15"/>
      <c r="H15" s="16">
        <f t="shared" si="2"/>
        <v>0</v>
      </c>
      <c r="I15" s="18" t="s">
        <v>29</v>
      </c>
      <c r="K15" s="6" t="s">
        <v>30</v>
      </c>
    </row>
    <row r="16" spans="1:11" x14ac:dyDescent="0.25">
      <c r="A16" s="7">
        <v>13</v>
      </c>
      <c r="B16" s="8" t="s">
        <v>6</v>
      </c>
      <c r="C16" s="23">
        <v>2</v>
      </c>
      <c r="D16" s="23">
        <v>0</v>
      </c>
      <c r="E16" s="23">
        <v>1</v>
      </c>
      <c r="F16" s="22">
        <f t="shared" si="1"/>
        <v>3</v>
      </c>
      <c r="G16" s="15"/>
      <c r="H16" s="16">
        <f t="shared" si="2"/>
        <v>0</v>
      </c>
    </row>
    <row r="17" spans="1:17" x14ac:dyDescent="0.25">
      <c r="A17" s="7">
        <v>14</v>
      </c>
      <c r="B17" s="21" t="s">
        <v>7</v>
      </c>
      <c r="C17" s="23">
        <v>1</v>
      </c>
      <c r="D17" s="23">
        <v>1</v>
      </c>
      <c r="E17" s="23">
        <v>0</v>
      </c>
      <c r="F17" s="22">
        <f t="shared" si="1"/>
        <v>2</v>
      </c>
      <c r="G17" s="15"/>
      <c r="H17" s="16">
        <f t="shared" si="2"/>
        <v>0</v>
      </c>
      <c r="I17" s="34" t="s">
        <v>27</v>
      </c>
    </row>
    <row r="18" spans="1:17" x14ac:dyDescent="0.25">
      <c r="A18" s="7">
        <v>15</v>
      </c>
      <c r="B18" s="21" t="s">
        <v>8</v>
      </c>
      <c r="C18" s="23">
        <v>0</v>
      </c>
      <c r="D18" s="23">
        <v>0</v>
      </c>
      <c r="E18" s="23">
        <v>1</v>
      </c>
      <c r="F18" s="22">
        <f t="shared" si="1"/>
        <v>1</v>
      </c>
      <c r="G18" s="15"/>
      <c r="H18" s="16">
        <f t="shared" si="2"/>
        <v>0</v>
      </c>
      <c r="I18" s="35"/>
    </row>
    <row r="19" spans="1:17" x14ac:dyDescent="0.25">
      <c r="A19" s="7">
        <v>16</v>
      </c>
      <c r="B19" s="20" t="s">
        <v>32</v>
      </c>
      <c r="C19" s="23">
        <v>0</v>
      </c>
      <c r="D19" s="23">
        <v>0</v>
      </c>
      <c r="E19" s="23">
        <v>16</v>
      </c>
      <c r="F19" s="22">
        <f t="shared" si="1"/>
        <v>16</v>
      </c>
      <c r="G19" s="15"/>
      <c r="H19" s="16">
        <f t="shared" si="2"/>
        <v>0</v>
      </c>
      <c r="I19" s="6" t="s">
        <v>34</v>
      </c>
    </row>
    <row r="20" spans="1:17" ht="25.5" x14ac:dyDescent="0.25">
      <c r="A20" s="7">
        <v>17</v>
      </c>
      <c r="B20" s="20" t="s">
        <v>23</v>
      </c>
      <c r="C20" s="23">
        <v>0</v>
      </c>
      <c r="D20" s="23">
        <v>0</v>
      </c>
      <c r="E20" s="23">
        <v>16</v>
      </c>
      <c r="F20" s="22">
        <f t="shared" si="1"/>
        <v>16</v>
      </c>
      <c r="G20" s="15"/>
      <c r="H20" s="16">
        <f t="shared" si="2"/>
        <v>0</v>
      </c>
    </row>
    <row r="21" spans="1:17" x14ac:dyDescent="0.25">
      <c r="A21" s="7">
        <v>18</v>
      </c>
      <c r="B21" s="13" t="s">
        <v>9</v>
      </c>
      <c r="C21" s="23">
        <v>0</v>
      </c>
      <c r="D21" s="23">
        <v>0</v>
      </c>
      <c r="E21" s="23">
        <v>11</v>
      </c>
      <c r="F21" s="22">
        <f t="shared" si="1"/>
        <v>11</v>
      </c>
      <c r="G21" s="15"/>
      <c r="H21" s="16">
        <f t="shared" si="2"/>
        <v>0</v>
      </c>
    </row>
    <row r="22" spans="1:17" ht="25.5" x14ac:dyDescent="0.25">
      <c r="A22" s="7">
        <v>19</v>
      </c>
      <c r="B22" s="13" t="s">
        <v>12</v>
      </c>
      <c r="C22" s="23">
        <v>0</v>
      </c>
      <c r="D22" s="23">
        <v>0</v>
      </c>
      <c r="E22" s="23">
        <v>5</v>
      </c>
      <c r="F22" s="22">
        <f t="shared" si="1"/>
        <v>5</v>
      </c>
      <c r="G22" s="15"/>
      <c r="H22" s="16">
        <f t="shared" si="2"/>
        <v>0</v>
      </c>
    </row>
    <row r="23" spans="1:17" ht="25.5" x14ac:dyDescent="0.25">
      <c r="A23" s="7">
        <v>20</v>
      </c>
      <c r="B23" s="13" t="s">
        <v>11</v>
      </c>
      <c r="C23" s="23">
        <v>0</v>
      </c>
      <c r="D23" s="23">
        <v>0</v>
      </c>
      <c r="E23" s="23">
        <v>2</v>
      </c>
      <c r="F23" s="22">
        <f t="shared" si="1"/>
        <v>2</v>
      </c>
      <c r="G23" s="15"/>
      <c r="H23" s="16">
        <f t="shared" si="2"/>
        <v>0</v>
      </c>
    </row>
    <row r="24" spans="1:17" ht="25.5" x14ac:dyDescent="0.25">
      <c r="A24" s="7">
        <v>21</v>
      </c>
      <c r="B24" s="13" t="s">
        <v>10</v>
      </c>
      <c r="C24" s="23">
        <v>0</v>
      </c>
      <c r="D24" s="23">
        <v>0</v>
      </c>
      <c r="E24" s="23">
        <v>1</v>
      </c>
      <c r="F24" s="22">
        <f t="shared" si="1"/>
        <v>1</v>
      </c>
      <c r="G24" s="15"/>
      <c r="H24" s="16">
        <f t="shared" si="2"/>
        <v>0</v>
      </c>
    </row>
    <row r="25" spans="1:17" x14ac:dyDescent="0.25">
      <c r="A25" s="7">
        <v>22</v>
      </c>
      <c r="B25" s="21" t="s">
        <v>4</v>
      </c>
      <c r="C25" s="23">
        <v>9.2799999999999994</v>
      </c>
      <c r="D25" s="23">
        <v>12.75</v>
      </c>
      <c r="E25" s="23">
        <v>36.15</v>
      </c>
      <c r="F25" s="22">
        <f t="shared" si="1"/>
        <v>58.18</v>
      </c>
      <c r="G25" s="15"/>
      <c r="H25" s="16">
        <f t="shared" si="2"/>
        <v>0</v>
      </c>
    </row>
    <row r="26" spans="1:17" ht="25.5" x14ac:dyDescent="0.25">
      <c r="A26" s="7">
        <v>23</v>
      </c>
      <c r="B26" s="13" t="s">
        <v>3</v>
      </c>
      <c r="C26" s="23">
        <v>15.22</v>
      </c>
      <c r="D26" s="23">
        <v>21.18</v>
      </c>
      <c r="E26" s="23">
        <v>28.35</v>
      </c>
      <c r="F26" s="22">
        <f t="shared" si="1"/>
        <v>64.75</v>
      </c>
      <c r="G26" s="15"/>
      <c r="H26" s="16">
        <f t="shared" si="2"/>
        <v>0</v>
      </c>
      <c r="I26" s="34" t="s">
        <v>33</v>
      </c>
    </row>
    <row r="27" spans="1:17" ht="38.25" x14ac:dyDescent="0.25">
      <c r="A27" s="7">
        <v>24</v>
      </c>
      <c r="B27" s="13" t="s">
        <v>24</v>
      </c>
      <c r="C27" s="23">
        <v>0</v>
      </c>
      <c r="D27" s="23">
        <v>0</v>
      </c>
      <c r="E27" s="23">
        <v>8</v>
      </c>
      <c r="F27" s="22">
        <f t="shared" si="1"/>
        <v>8</v>
      </c>
      <c r="G27" s="17"/>
      <c r="H27" s="16">
        <f t="shared" si="2"/>
        <v>0</v>
      </c>
      <c r="I27" s="35"/>
      <c r="K27" s="40"/>
      <c r="L27" s="41"/>
      <c r="M27" s="41"/>
      <c r="N27" s="41"/>
      <c r="O27" s="41"/>
      <c r="P27" s="41"/>
      <c r="Q27" s="41"/>
    </row>
    <row r="28" spans="1:17" ht="25.5" x14ac:dyDescent="0.25">
      <c r="A28" s="7">
        <v>25</v>
      </c>
      <c r="B28" s="13" t="s">
        <v>19</v>
      </c>
      <c r="C28" s="23">
        <v>0</v>
      </c>
      <c r="D28" s="23">
        <v>0</v>
      </c>
      <c r="E28" s="23">
        <v>4</v>
      </c>
      <c r="F28" s="22">
        <f t="shared" si="1"/>
        <v>4</v>
      </c>
      <c r="G28" s="15"/>
      <c r="H28" s="16">
        <f t="shared" si="2"/>
        <v>0</v>
      </c>
      <c r="K28" s="41"/>
      <c r="L28" s="41"/>
      <c r="M28" s="41"/>
      <c r="N28" s="41"/>
      <c r="O28" s="41"/>
      <c r="P28" s="41"/>
      <c r="Q28" s="41"/>
    </row>
    <row r="29" spans="1:17" x14ac:dyDescent="0.25">
      <c r="A29" s="7">
        <v>26</v>
      </c>
      <c r="B29" s="12"/>
      <c r="C29" s="24"/>
      <c r="D29" s="24"/>
      <c r="E29" s="24"/>
      <c r="F29" s="25"/>
      <c r="G29" s="26"/>
      <c r="H29" s="27"/>
      <c r="K29" s="42"/>
      <c r="L29" s="41"/>
      <c r="M29" s="41"/>
      <c r="N29" s="41"/>
      <c r="O29" s="41"/>
      <c r="P29" s="41"/>
      <c r="Q29" s="41"/>
    </row>
    <row r="30" spans="1:17" x14ac:dyDescent="0.25">
      <c r="A30" s="7">
        <v>27</v>
      </c>
      <c r="B30" s="14"/>
      <c r="C30" s="23"/>
      <c r="D30" s="23"/>
      <c r="E30" s="23"/>
      <c r="F30" s="22"/>
      <c r="G30" s="15"/>
      <c r="H30" s="16"/>
      <c r="K30" s="40"/>
      <c r="L30" s="41"/>
      <c r="M30" s="41"/>
      <c r="N30" s="41"/>
      <c r="O30" s="41"/>
      <c r="P30" s="41"/>
      <c r="Q30" s="41"/>
    </row>
    <row r="31" spans="1:17" x14ac:dyDescent="0.25">
      <c r="A31" s="7">
        <v>28</v>
      </c>
      <c r="B31" s="14"/>
      <c r="C31" s="23"/>
      <c r="D31" s="23"/>
      <c r="E31" s="23"/>
      <c r="F31" s="22"/>
      <c r="G31" s="15"/>
      <c r="H31" s="16"/>
      <c r="K31" s="42"/>
      <c r="L31" s="41"/>
      <c r="M31" s="41"/>
      <c r="N31" s="41"/>
      <c r="O31" s="41"/>
      <c r="P31" s="41"/>
      <c r="Q31" s="41"/>
    </row>
    <row r="32" spans="1:17" x14ac:dyDescent="0.25">
      <c r="A32" s="7">
        <v>29</v>
      </c>
      <c r="B32" s="14"/>
      <c r="C32" s="23"/>
      <c r="D32" s="23"/>
      <c r="E32" s="23"/>
      <c r="F32" s="22"/>
      <c r="G32" s="15"/>
      <c r="H32" s="16"/>
      <c r="K32" s="42"/>
      <c r="L32" s="41"/>
      <c r="M32" s="41"/>
      <c r="N32" s="41"/>
      <c r="O32" s="41"/>
      <c r="P32" s="41"/>
      <c r="Q32" s="41"/>
    </row>
    <row r="33" spans="1:17" ht="25.9" customHeight="1" thickBot="1" x14ac:dyDescent="0.3">
      <c r="A33" s="31" t="s">
        <v>2</v>
      </c>
      <c r="B33" s="32"/>
      <c r="C33" s="32"/>
      <c r="D33" s="32"/>
      <c r="E33" s="32"/>
      <c r="F33" s="32"/>
      <c r="G33" s="33"/>
      <c r="H33" s="9">
        <f>SUM(H4:H32)</f>
        <v>0</v>
      </c>
      <c r="K33" s="41"/>
      <c r="L33" s="41"/>
      <c r="M33" s="41"/>
      <c r="N33" s="41"/>
      <c r="O33" s="41"/>
      <c r="P33" s="41"/>
      <c r="Q33" s="41"/>
    </row>
    <row r="34" spans="1:17" ht="25.9" customHeight="1" x14ac:dyDescent="0.25">
      <c r="K34" s="41"/>
      <c r="L34" s="41"/>
      <c r="M34" s="41"/>
      <c r="N34" s="41"/>
      <c r="O34" s="41"/>
      <c r="P34" s="41"/>
      <c r="Q34" s="41"/>
    </row>
    <row r="35" spans="1:17" s="1" customFormat="1" ht="25.9" customHeight="1" x14ac:dyDescent="0.25">
      <c r="A35" s="47"/>
      <c r="B35" s="47"/>
      <c r="C35" s="47"/>
      <c r="D35" s="47"/>
      <c r="E35" s="47"/>
      <c r="F35" s="47"/>
      <c r="G35" s="47"/>
      <c r="H35" s="47"/>
      <c r="K35" s="43"/>
      <c r="L35" s="43"/>
      <c r="M35" s="43"/>
      <c r="N35" s="43"/>
      <c r="O35" s="43"/>
      <c r="P35" s="43"/>
      <c r="Q35" s="43"/>
    </row>
    <row r="36" spans="1:17" s="1" customFormat="1" ht="25.9" customHeight="1" x14ac:dyDescent="0.25">
      <c r="A36" s="48"/>
      <c r="B36" s="49"/>
      <c r="C36" s="44"/>
      <c r="D36" s="44"/>
      <c r="E36" s="44"/>
      <c r="F36" s="44"/>
      <c r="G36" s="50"/>
      <c r="H36" s="51"/>
      <c r="K36" s="40"/>
      <c r="L36" s="44"/>
      <c r="M36" s="44"/>
      <c r="N36" s="44"/>
      <c r="O36" s="44"/>
      <c r="P36" s="45"/>
      <c r="Q36" s="46"/>
    </row>
    <row r="37" spans="1:17" x14ac:dyDescent="0.25">
      <c r="A37" s="52"/>
      <c r="B37" s="40"/>
      <c r="C37" s="52"/>
      <c r="D37" s="52"/>
      <c r="E37" s="52"/>
      <c r="F37" s="52"/>
      <c r="G37" s="53"/>
      <c r="H37" s="54"/>
    </row>
    <row r="38" spans="1:17" ht="25.9" customHeight="1" x14ac:dyDescent="0.25">
      <c r="A38" s="52"/>
      <c r="B38" s="42"/>
      <c r="C38" s="52"/>
      <c r="D38" s="52"/>
      <c r="E38" s="52"/>
      <c r="F38" s="52"/>
      <c r="G38" s="53"/>
      <c r="H38" s="54"/>
    </row>
    <row r="39" spans="1:17" ht="25.9" customHeight="1" x14ac:dyDescent="0.25">
      <c r="A39" s="52"/>
      <c r="B39" s="42"/>
      <c r="C39" s="52"/>
      <c r="D39" s="52"/>
      <c r="E39" s="52"/>
      <c r="F39" s="52"/>
      <c r="G39" s="53"/>
      <c r="H39" s="54"/>
    </row>
    <row r="40" spans="1:17" x14ac:dyDescent="0.25">
      <c r="A40" s="52"/>
      <c r="B40" s="40"/>
      <c r="C40" s="52"/>
      <c r="D40" s="52"/>
      <c r="E40" s="52"/>
      <c r="F40" s="52"/>
      <c r="G40" s="53"/>
      <c r="H40" s="54"/>
    </row>
    <row r="41" spans="1:17" ht="25.9" customHeight="1" x14ac:dyDescent="0.25">
      <c r="A41" s="52"/>
      <c r="B41" s="42"/>
      <c r="C41" s="52"/>
      <c r="D41" s="52"/>
      <c r="E41" s="52"/>
      <c r="F41" s="52"/>
      <c r="G41" s="53"/>
      <c r="H41" s="54"/>
    </row>
    <row r="42" spans="1:17" ht="25.9" customHeight="1" x14ac:dyDescent="0.25">
      <c r="A42" s="52"/>
      <c r="B42" s="42"/>
      <c r="C42" s="52"/>
      <c r="D42" s="52"/>
      <c r="E42" s="52"/>
      <c r="F42" s="52"/>
      <c r="G42" s="53"/>
      <c r="H42" s="54"/>
    </row>
    <row r="43" spans="1:17" ht="25.9" customHeight="1" x14ac:dyDescent="0.25">
      <c r="A43" s="52"/>
      <c r="B43" s="40"/>
      <c r="C43" s="52"/>
      <c r="D43" s="52"/>
      <c r="E43" s="52"/>
      <c r="F43" s="52"/>
      <c r="G43" s="53"/>
      <c r="H43" s="54"/>
    </row>
    <row r="44" spans="1:17" ht="25.9" customHeight="1" x14ac:dyDescent="0.25">
      <c r="A44" s="52"/>
      <c r="B44" s="42"/>
      <c r="C44" s="52"/>
      <c r="D44" s="52"/>
      <c r="E44" s="52"/>
      <c r="F44" s="52"/>
      <c r="G44" s="53"/>
      <c r="H44" s="54"/>
    </row>
    <row r="45" spans="1:17" ht="25.9" customHeight="1" x14ac:dyDescent="0.25">
      <c r="A45" s="52"/>
      <c r="B45" s="42"/>
      <c r="C45" s="52"/>
      <c r="D45" s="52"/>
      <c r="E45" s="52"/>
      <c r="F45" s="52"/>
      <c r="G45" s="53"/>
      <c r="H45" s="54"/>
    </row>
    <row r="46" spans="1:17" ht="25.9" customHeight="1" x14ac:dyDescent="0.25">
      <c r="A46" s="52"/>
      <c r="B46" s="42"/>
      <c r="C46" s="55"/>
      <c r="D46" s="55"/>
      <c r="E46" s="55"/>
      <c r="F46" s="52"/>
      <c r="G46" s="53"/>
      <c r="H46" s="54"/>
    </row>
    <row r="47" spans="1:17" ht="25.9" customHeight="1" x14ac:dyDescent="0.25">
      <c r="A47" s="52"/>
      <c r="B47" s="42"/>
      <c r="C47" s="55"/>
      <c r="D47" s="55"/>
      <c r="E47" s="55"/>
      <c r="F47" s="52"/>
      <c r="G47" s="53"/>
      <c r="H47" s="54"/>
    </row>
    <row r="48" spans="1:17" ht="25.9" customHeight="1" x14ac:dyDescent="0.25">
      <c r="A48" s="52"/>
      <c r="B48" s="42"/>
      <c r="C48" s="55"/>
      <c r="D48" s="55"/>
      <c r="E48" s="55"/>
      <c r="F48" s="52"/>
      <c r="G48" s="53"/>
      <c r="H48" s="54"/>
    </row>
    <row r="49" spans="1:8" ht="25.9" customHeight="1" x14ac:dyDescent="0.25">
      <c r="A49" s="52"/>
      <c r="B49" s="42"/>
      <c r="C49" s="55"/>
      <c r="D49" s="55"/>
      <c r="E49" s="55"/>
      <c r="F49" s="52"/>
      <c r="G49" s="53"/>
      <c r="H49" s="54"/>
    </row>
    <row r="50" spans="1:8" ht="25.9" customHeight="1" x14ac:dyDescent="0.25">
      <c r="A50" s="52"/>
      <c r="B50" s="40"/>
      <c r="C50" s="52"/>
      <c r="D50" s="52"/>
      <c r="E50" s="52"/>
      <c r="F50" s="52"/>
      <c r="G50" s="53"/>
      <c r="H50" s="54"/>
    </row>
    <row r="51" spans="1:8" ht="25.9" customHeight="1" x14ac:dyDescent="0.25">
      <c r="A51" s="52"/>
      <c r="B51" s="40"/>
      <c r="C51" s="52"/>
      <c r="D51" s="52"/>
      <c r="E51" s="52"/>
      <c r="F51" s="52"/>
      <c r="G51" s="53"/>
      <c r="H51" s="54"/>
    </row>
    <row r="52" spans="1:8" ht="25.9" customHeight="1" x14ac:dyDescent="0.25">
      <c r="A52" s="52"/>
      <c r="B52" s="42"/>
      <c r="C52" s="52"/>
      <c r="D52" s="52"/>
      <c r="E52" s="52"/>
      <c r="F52" s="52"/>
      <c r="G52" s="53"/>
      <c r="H52" s="54"/>
    </row>
    <row r="53" spans="1:8" ht="25.9" customHeight="1" x14ac:dyDescent="0.25">
      <c r="A53" s="52"/>
      <c r="B53" s="42"/>
      <c r="C53" s="52"/>
      <c r="D53" s="52"/>
      <c r="E53" s="52"/>
      <c r="F53" s="52"/>
      <c r="G53" s="53"/>
      <c r="H53" s="54"/>
    </row>
    <row r="54" spans="1:8" ht="25.9" customHeight="1" x14ac:dyDescent="0.25">
      <c r="A54" s="52"/>
      <c r="B54" s="56"/>
      <c r="C54" s="56"/>
      <c r="D54" s="56"/>
      <c r="E54" s="56"/>
      <c r="F54" s="52"/>
      <c r="G54" s="53"/>
      <c r="H54" s="54"/>
    </row>
    <row r="55" spans="1:8" ht="25.9" customHeight="1" x14ac:dyDescent="0.25">
      <c r="A55" s="52"/>
      <c r="B55" s="42"/>
      <c r="C55" s="52"/>
      <c r="D55" s="52"/>
      <c r="E55" s="52"/>
      <c r="F55" s="52"/>
      <c r="G55" s="53"/>
      <c r="H55" s="54"/>
    </row>
    <row r="56" spans="1:8" ht="25.9" customHeight="1" x14ac:dyDescent="0.25">
      <c r="A56" s="52"/>
      <c r="B56" s="56"/>
      <c r="C56" s="56"/>
      <c r="D56" s="56"/>
      <c r="E56" s="56"/>
      <c r="F56" s="52"/>
      <c r="G56" s="53"/>
      <c r="H56" s="54"/>
    </row>
    <row r="57" spans="1:8" ht="25.9" customHeight="1" x14ac:dyDescent="0.25">
      <c r="A57" s="52"/>
      <c r="B57" s="42"/>
      <c r="C57" s="55"/>
      <c r="D57" s="55"/>
      <c r="E57" s="55"/>
      <c r="F57" s="52"/>
      <c r="G57" s="53"/>
      <c r="H57" s="54"/>
    </row>
    <row r="58" spans="1:8" ht="25.9" customHeight="1" x14ac:dyDescent="0.25">
      <c r="A58" s="52"/>
      <c r="B58" s="56"/>
      <c r="C58" s="56"/>
      <c r="D58" s="55"/>
      <c r="E58" s="55"/>
      <c r="F58" s="52"/>
      <c r="G58" s="53"/>
      <c r="H58" s="54"/>
    </row>
    <row r="59" spans="1:8" ht="25.9" customHeight="1" x14ac:dyDescent="0.25">
      <c r="A59" s="52"/>
      <c r="B59" s="40"/>
      <c r="C59" s="52"/>
      <c r="D59" s="52"/>
      <c r="E59" s="52"/>
      <c r="F59" s="52"/>
      <c r="G59" s="53"/>
      <c r="H59" s="54"/>
    </row>
    <row r="60" spans="1:8" ht="25.9" customHeight="1" x14ac:dyDescent="0.25">
      <c r="A60" s="52"/>
      <c r="B60" s="40"/>
      <c r="C60" s="52"/>
      <c r="D60" s="52"/>
      <c r="E60" s="52"/>
      <c r="F60" s="52"/>
      <c r="G60" s="53"/>
      <c r="H60" s="54"/>
    </row>
    <row r="61" spans="1:8" ht="25.9" customHeight="1" x14ac:dyDescent="0.25">
      <c r="A61" s="52"/>
      <c r="B61" s="40"/>
      <c r="C61" s="52"/>
      <c r="D61" s="52"/>
      <c r="E61" s="52"/>
      <c r="F61" s="52"/>
      <c r="G61" s="53"/>
      <c r="H61" s="54"/>
    </row>
    <row r="62" spans="1:8" ht="25.9" customHeight="1" x14ac:dyDescent="0.25">
      <c r="A62" s="52"/>
      <c r="B62" s="42"/>
      <c r="C62" s="52"/>
      <c r="D62" s="52"/>
      <c r="E62" s="52"/>
      <c r="F62" s="52"/>
      <c r="G62" s="53"/>
      <c r="H62" s="54"/>
    </row>
    <row r="63" spans="1:8" ht="25.9" customHeight="1" x14ac:dyDescent="0.25">
      <c r="A63" s="52"/>
      <c r="B63" s="42"/>
      <c r="C63" s="52"/>
      <c r="D63" s="52"/>
      <c r="E63" s="52"/>
      <c r="F63" s="52"/>
      <c r="G63" s="54"/>
      <c r="H63" s="54"/>
    </row>
    <row r="64" spans="1:8" ht="25.9" customHeight="1" x14ac:dyDescent="0.25">
      <c r="A64" s="57"/>
      <c r="B64" s="57"/>
      <c r="C64" s="57"/>
      <c r="D64" s="57"/>
      <c r="E64" s="57"/>
      <c r="F64" s="57"/>
      <c r="G64" s="58"/>
      <c r="H64" s="52"/>
    </row>
    <row r="65" spans="1:8" ht="25.9" customHeight="1" x14ac:dyDescent="0.25">
      <c r="A65" s="59"/>
      <c r="B65" s="59"/>
      <c r="C65" s="59"/>
      <c r="D65" s="59"/>
      <c r="E65" s="59"/>
      <c r="F65" s="59"/>
      <c r="G65" s="59"/>
      <c r="H65" s="46"/>
    </row>
    <row r="68" spans="1:8" x14ac:dyDescent="0.25">
      <c r="H68" s="11"/>
    </row>
    <row r="69" spans="1:8" x14ac:dyDescent="0.25">
      <c r="H69" s="11"/>
    </row>
    <row r="70" spans="1:8" x14ac:dyDescent="0.25">
      <c r="H70" s="11"/>
    </row>
  </sheetData>
  <mergeCells count="16">
    <mergeCell ref="I17:I18"/>
    <mergeCell ref="C48:E48"/>
    <mergeCell ref="A64:F64"/>
    <mergeCell ref="A65:G65"/>
    <mergeCell ref="B54:E54"/>
    <mergeCell ref="B56:E56"/>
    <mergeCell ref="B58:C58"/>
    <mergeCell ref="C49:E49"/>
    <mergeCell ref="C57:E57"/>
    <mergeCell ref="D58:E58"/>
    <mergeCell ref="I26:I27"/>
    <mergeCell ref="A1:H1"/>
    <mergeCell ref="A33:G33"/>
    <mergeCell ref="A35:H35"/>
    <mergeCell ref="C46:E46"/>
    <mergeCell ref="C47:E47"/>
  </mergeCells>
  <hyperlinks>
    <hyperlink ref="I10" r:id="rId1" xr:uid="{CA568CE2-8CA1-4C35-878A-E296170534BA}"/>
    <hyperlink ref="I14" r:id="rId2" xr:uid="{42DB757B-EB83-4AA9-8C3C-67599F5AFB70}"/>
    <hyperlink ref="I17" r:id="rId3" display="https://www.nabytek-market.cz/kuchynska-linka-janisa-320cm-olive-dub-artisan-detail?pk_source=google.cz&amp;pk_medium=srovnavac&amp;pk_campaign=porovnavace&amp;pk_keyword=Kuchynska+linka+JANISA+320cm+Olive+%2B+dub+artisan+-+CN-02-0192-OLIVE-ARTISAN+-+(16968)&amp;gad_source=1&amp;gclid=Cj0KCQjw9Km3BhDjARIsAGUb4nxcoHa29RN0IuQ-f925XQRKA5p4bUncbQadEuRUsWntj6MgLmZIYgUaAvvTEALw_wcB" xr:uid="{AA1B26AA-FAC5-4DFF-B5BA-50AED39C6FD0}"/>
    <hyperlink ref="I15" r:id="rId4" display="https://www.4home.cz/vesak-01,-jasan-masiv/, " xr:uid="{248C4778-7228-47B9-970C-ED78BF192C8C}"/>
    <hyperlink ref="I26" r:id="rId5" xr:uid="{BF2EBC38-3C63-4C53-86FE-F5235E0F3422}"/>
  </hyperlinks>
  <pageMargins left="0.7" right="0.7" top="0.75" bottom="0.75" header="0.3" footer="0.3"/>
  <pageSetup paperSize="9" scale="77" orientation="portrait" r:id="rId6"/>
  <headerFooter>
    <oddHeader xml:space="preserve">&amp;LAKADEMICKÉ NÁMĚSTÍ VČETNĚ 
PARKOVACÍHO DOMU&amp;CKANCELÁŘE MAGISTRÁTU MĚSTA BRNA&amp;RROZPOČET   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Vlado</dc:creator>
  <cp:lastModifiedBy>Michal Kristen</cp:lastModifiedBy>
  <cp:lastPrinted>2024-09-20T15:36:07Z</cp:lastPrinted>
  <dcterms:created xsi:type="dcterms:W3CDTF">2015-06-05T18:19:34Z</dcterms:created>
  <dcterms:modified xsi:type="dcterms:W3CDTF">2025-01-06T10:43:15Z</dcterms:modified>
</cp:coreProperties>
</file>